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G12" i="1"/>
  <c r="F10"/>
  <c r="G10" s="1"/>
  <c r="G8"/>
  <c r="G9"/>
  <c r="G7"/>
</calcChain>
</file>

<file path=xl/sharedStrings.xml><?xml version="1.0" encoding="utf-8"?>
<sst xmlns="http://schemas.openxmlformats.org/spreadsheetml/2006/main" count="37" uniqueCount="33">
  <si>
    <t xml:space="preserve">PISO </t>
  </si>
  <si>
    <t xml:space="preserve">INSUMO </t>
  </si>
  <si>
    <t>PEDREIRO COM ENCARGOS COMPLEMENTARES</t>
  </si>
  <si>
    <t>SERVENTE COM ENCARGOS COMPLEMENTARES</t>
  </si>
  <si>
    <t xml:space="preserve">H </t>
  </si>
  <si>
    <t>M2</t>
  </si>
  <si>
    <t>DESCRIÇÃO</t>
  </si>
  <si>
    <t>UNIDADE</t>
  </si>
  <si>
    <t>CLASSE/TIPO</t>
  </si>
  <si>
    <t>PREÇO UNITÁRIO</t>
  </si>
  <si>
    <t>PREÇO ITEM</t>
  </si>
  <si>
    <t>PREÇO TOTAL</t>
  </si>
  <si>
    <t>COTAÇÃO</t>
  </si>
  <si>
    <t>Marcos Daniel Mehret</t>
  </si>
  <si>
    <t>Engenheiro Civil</t>
  </si>
  <si>
    <t>CREA 73.254/D</t>
  </si>
  <si>
    <t>ARGAMASSA COLANTE TIPO CA III</t>
  </si>
  <si>
    <t>KG</t>
  </si>
  <si>
    <t>PISO TÁTIL DE ALERTA/DIRECIONAL EM PLACA CIMENTÍCIA DE ALTA RESISTÊNCIA (25X25CM), ESPESSURA 2,5CM</t>
  </si>
  <si>
    <t xml:space="preserve">FORNECIMENTO E COLOCAÇÃO DE PISO TÁTIL DE ALERTA/ DIRECIONAL EM PLACA CIMENTÍCIA DE ALTA RESISTÊNCIA (25X25CM), ESPESSURA 2,5CM
</t>
  </si>
  <si>
    <t>MUNICÍPIO DE CONTENDA - PR</t>
  </si>
  <si>
    <t>TABELA DE COMPOSIÇÃO DE CUSTOS UNITÁRIOS - SEM BDI</t>
  </si>
  <si>
    <t>OBSERVAÇÕES:</t>
  </si>
  <si>
    <t>4 - ENCARGOS SOCIAIS - 88,52% (CONSIDERADA MÃO-DE-OBRA HORISTA)</t>
  </si>
  <si>
    <t>1 - BDI NÃO INCLUSO NOS CUSTOS UNITÁRIOS</t>
  </si>
  <si>
    <t xml:space="preserve"> CÓDIGO</t>
  </si>
  <si>
    <t>QUANT.</t>
  </si>
  <si>
    <t>5 - ART DE ORÇAMENTO Nº.: 20151283780</t>
  </si>
  <si>
    <t>PAVIMENTAÇAO ASFÁLTICA EM CBUQ NA RUA FLORA FERREIRA PADILHA</t>
  </si>
  <si>
    <t>2 - DATA-BASE DO ORÇAMENTO - JANEIRO/2016</t>
  </si>
  <si>
    <t>3 - FONTES - SINAPI JAN/2016 E SICRO 2  SET/2015 -  COM DESONERAÇÃO</t>
  </si>
  <si>
    <t>COMPOSIÇÃO 04</t>
  </si>
  <si>
    <t>6 -  PROJETO REFERENTE AO  CR 1.034.697-34/2016 - SICONV PROPOSTA 11793/2016 / CONVÊNIO MUNICÍPIO DE CONTENDA / CAIXA ECONÔMICA FEDERAL / MINISTÉRIO DAS CIDADES.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</si>
</sst>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164" fontId="2" fillId="2" borderId="16" xfId="1" applyNumberFormat="1" applyFont="1" applyFill="1" applyBorder="1" applyAlignment="1"/>
    <xf numFmtId="164" fontId="2" fillId="2" borderId="13" xfId="1" applyNumberFormat="1" applyFont="1" applyFill="1" applyBorder="1" applyAlignment="1"/>
    <xf numFmtId="164" fontId="2" fillId="2" borderId="19" xfId="1" applyNumberFormat="1" applyFont="1" applyFill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164" fontId="6" fillId="2" borderId="17" xfId="1" applyNumberFormat="1" applyFont="1" applyFill="1" applyBorder="1" applyAlignment="1"/>
    <xf numFmtId="164" fontId="6" fillId="2" borderId="18" xfId="1" applyNumberFormat="1" applyFont="1" applyFill="1" applyBorder="1" applyAlignment="1"/>
    <xf numFmtId="164" fontId="6" fillId="2" borderId="14" xfId="1" applyNumberFormat="1" applyFont="1" applyFill="1" applyBorder="1" applyAlignment="1"/>
    <xf numFmtId="164" fontId="6" fillId="2" borderId="15" xfId="1" applyNumberFormat="1" applyFont="1" applyFill="1" applyBorder="1" applyAlignment="1"/>
    <xf numFmtId="164" fontId="6" fillId="2" borderId="20" xfId="1" applyNumberFormat="1" applyFont="1" applyFill="1" applyBorder="1" applyAlignment="1"/>
    <xf numFmtId="164" fontId="6" fillId="2" borderId="21" xfId="1" applyNumberFormat="1" applyFont="1" applyFill="1" applyBorder="1" applyAlignment="1"/>
    <xf numFmtId="164" fontId="2" fillId="2" borderId="0" xfId="1" applyNumberFormat="1" applyFont="1" applyFill="1" applyBorder="1" applyAlignment="1"/>
    <xf numFmtId="164" fontId="7" fillId="2" borderId="0" xfId="1" applyNumberFormat="1" applyFont="1" applyFill="1" applyBorder="1" applyAlignment="1"/>
    <xf numFmtId="0" fontId="3" fillId="0" borderId="0" xfId="0" applyFont="1" applyAlignment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2" fillId="2" borderId="2" xfId="1" applyNumberFormat="1" applyFont="1" applyFill="1" applyBorder="1" applyAlignment="1">
      <alignment horizontal="left"/>
    </xf>
    <xf numFmtId="164" fontId="2" fillId="2" borderId="2" xfId="1" applyNumberFormat="1" applyFont="1" applyFill="1" applyBorder="1" applyAlignment="1">
      <alignment horizontal="left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11250</xdr:colOff>
      <xdr:row>2</xdr:row>
      <xdr:rowOff>40299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40000" cy="421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E22" sqref="E22"/>
    </sheetView>
  </sheetViews>
  <sheetFormatPr defaultRowHeight="15"/>
  <cols>
    <col min="1" max="1" width="13.28515625" style="4" customWidth="1"/>
    <col min="2" max="2" width="8.140625" style="4" customWidth="1"/>
    <col min="3" max="3" width="71.7109375" style="4" customWidth="1"/>
    <col min="4" max="4" width="9.140625" style="4"/>
    <col min="5" max="5" width="12.5703125" style="4" customWidth="1"/>
    <col min="6" max="6" width="11.42578125" style="4" customWidth="1"/>
    <col min="7" max="7" width="9.5703125" style="4" customWidth="1"/>
    <col min="8" max="16384" width="9.140625" style="4"/>
  </cols>
  <sheetData>
    <row r="1" spans="1:7">
      <c r="C1" s="5" t="s">
        <v>20</v>
      </c>
    </row>
    <row r="2" spans="1:7">
      <c r="C2" s="6" t="s">
        <v>28</v>
      </c>
    </row>
    <row r="3" spans="1:7" ht="15.75" thickBot="1">
      <c r="C3" s="5" t="s">
        <v>21</v>
      </c>
    </row>
    <row r="4" spans="1:7" ht="16.5" thickTop="1" thickBot="1">
      <c r="A4" s="34" t="s">
        <v>31</v>
      </c>
      <c r="B4" s="35"/>
      <c r="C4" s="35"/>
      <c r="D4" s="35"/>
      <c r="E4" s="35"/>
      <c r="F4" s="35"/>
      <c r="G4" s="36"/>
    </row>
    <row r="5" spans="1:7" ht="30.75" thickTop="1">
      <c r="A5" s="7" t="s">
        <v>8</v>
      </c>
      <c r="B5" s="8" t="s">
        <v>25</v>
      </c>
      <c r="C5" s="8" t="s">
        <v>6</v>
      </c>
      <c r="D5" s="8" t="s">
        <v>7</v>
      </c>
      <c r="E5" s="8" t="s">
        <v>26</v>
      </c>
      <c r="F5" s="9" t="s">
        <v>9</v>
      </c>
      <c r="G5" s="10" t="s">
        <v>10</v>
      </c>
    </row>
    <row r="6" spans="1:7" ht="45.75" customHeight="1">
      <c r="A6" s="11" t="s">
        <v>0</v>
      </c>
      <c r="B6" s="12"/>
      <c r="C6" s="13" t="s">
        <v>19</v>
      </c>
      <c r="D6" s="12" t="s">
        <v>5</v>
      </c>
      <c r="E6" s="12"/>
      <c r="F6" s="12"/>
      <c r="G6" s="14"/>
    </row>
    <row r="7" spans="1:7">
      <c r="A7" s="11" t="s">
        <v>1</v>
      </c>
      <c r="B7" s="12">
        <v>4750</v>
      </c>
      <c r="C7" s="12" t="s">
        <v>2</v>
      </c>
      <c r="D7" s="12" t="s">
        <v>4</v>
      </c>
      <c r="E7" s="12">
        <v>0.5</v>
      </c>
      <c r="F7" s="12">
        <v>13.63</v>
      </c>
      <c r="G7" s="15">
        <f>E7*F7</f>
        <v>6.8150000000000004</v>
      </c>
    </row>
    <row r="8" spans="1:7">
      <c r="A8" s="11" t="s">
        <v>1</v>
      </c>
      <c r="B8" s="12">
        <v>6127</v>
      </c>
      <c r="C8" s="12" t="s">
        <v>3</v>
      </c>
      <c r="D8" s="12" t="s">
        <v>4</v>
      </c>
      <c r="E8" s="12">
        <v>0.35</v>
      </c>
      <c r="F8" s="16">
        <v>9.93</v>
      </c>
      <c r="G8" s="15">
        <f t="shared" ref="G8:G10" si="0">E8*F8</f>
        <v>3.4754999999999998</v>
      </c>
    </row>
    <row r="9" spans="1:7">
      <c r="A9" s="11" t="s">
        <v>1</v>
      </c>
      <c r="B9" s="12">
        <v>37595</v>
      </c>
      <c r="C9" s="12" t="s">
        <v>16</v>
      </c>
      <c r="D9" s="12" t="s">
        <v>17</v>
      </c>
      <c r="E9" s="12">
        <v>4</v>
      </c>
      <c r="F9" s="16">
        <v>1.34</v>
      </c>
      <c r="G9" s="15">
        <f t="shared" si="0"/>
        <v>5.36</v>
      </c>
    </row>
    <row r="10" spans="1:7" ht="30">
      <c r="A10" s="11" t="s">
        <v>12</v>
      </c>
      <c r="B10" s="12"/>
      <c r="C10" s="17" t="s">
        <v>18</v>
      </c>
      <c r="D10" s="12" t="s">
        <v>5</v>
      </c>
      <c r="E10" s="12">
        <v>1</v>
      </c>
      <c r="F10" s="16">
        <f>3.65*16</f>
        <v>58.4</v>
      </c>
      <c r="G10" s="15">
        <f t="shared" si="0"/>
        <v>58.4</v>
      </c>
    </row>
    <row r="11" spans="1:7">
      <c r="A11" s="18"/>
      <c r="B11" s="19"/>
      <c r="C11" s="19"/>
      <c r="D11" s="19"/>
      <c r="E11" s="19"/>
      <c r="F11" s="19"/>
      <c r="G11" s="20"/>
    </row>
    <row r="12" spans="1:7" ht="15.75" thickBot="1">
      <c r="A12" s="21"/>
      <c r="B12" s="22"/>
      <c r="C12" s="23" t="s">
        <v>11</v>
      </c>
      <c r="D12" s="22"/>
      <c r="E12" s="22"/>
      <c r="F12" s="22"/>
      <c r="G12" s="24">
        <f>SUM(G7:G11)</f>
        <v>74.0505</v>
      </c>
    </row>
    <row r="13" spans="1:7" ht="15.75" thickTop="1">
      <c r="C13" s="1" t="s">
        <v>22</v>
      </c>
      <c r="D13" s="25"/>
      <c r="E13" s="26"/>
    </row>
    <row r="14" spans="1:7">
      <c r="C14" s="2" t="s">
        <v>24</v>
      </c>
      <c r="D14" s="27"/>
      <c r="E14" s="28"/>
    </row>
    <row r="15" spans="1:7">
      <c r="C15" s="2" t="s">
        <v>29</v>
      </c>
      <c r="D15" s="27"/>
      <c r="E15" s="28"/>
    </row>
    <row r="16" spans="1:7">
      <c r="C16" s="2" t="s">
        <v>30</v>
      </c>
      <c r="D16" s="27"/>
      <c r="E16" s="28"/>
    </row>
    <row r="17" spans="3:5">
      <c r="C17" s="3" t="s">
        <v>23</v>
      </c>
      <c r="D17" s="29"/>
      <c r="E17" s="30"/>
    </row>
    <row r="18" spans="3:5">
      <c r="C18" s="37" t="s">
        <v>27</v>
      </c>
      <c r="D18" s="37"/>
      <c r="E18" s="37"/>
    </row>
    <row r="19" spans="3:5" ht="27.75" customHeight="1">
      <c r="C19" s="38" t="s">
        <v>32</v>
      </c>
      <c r="D19" s="38"/>
      <c r="E19" s="38"/>
    </row>
    <row r="20" spans="3:5">
      <c r="C20" s="31"/>
      <c r="D20" s="32"/>
      <c r="E20" s="32"/>
    </row>
    <row r="21" spans="3:5">
      <c r="C21" s="5" t="s">
        <v>13</v>
      </c>
    </row>
    <row r="22" spans="3:5">
      <c r="C22" s="5" t="s">
        <v>14</v>
      </c>
    </row>
    <row r="23" spans="3:5">
      <c r="C23" s="5" t="s">
        <v>15</v>
      </c>
    </row>
    <row r="24" spans="3:5">
      <c r="C24" s="33"/>
    </row>
  </sheetData>
  <mergeCells count="3">
    <mergeCell ref="A4:G4"/>
    <mergeCell ref="C18:E18"/>
    <mergeCell ref="C19:E19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2014-11-07T13:32:36Z</cp:lastPrinted>
  <dcterms:created xsi:type="dcterms:W3CDTF">2014-11-05T17:58:09Z</dcterms:created>
  <dcterms:modified xsi:type="dcterms:W3CDTF">2016-08-10T17:51:15Z</dcterms:modified>
</cp:coreProperties>
</file>